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OneDrive - Obec Radovesnice II\Plocha\"/>
    </mc:Choice>
  </mc:AlternateContent>
  <xr:revisionPtr revIDLastSave="0" documentId="8_{5D974CDD-B8A7-4827-BB39-0BC047C5D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30" i="1" l="1"/>
  <c r="AD30" i="1"/>
  <c r="AK30" i="1"/>
  <c r="AK65" i="1"/>
  <c r="AD65" i="1" l="1"/>
  <c r="AG65" i="1" l="1"/>
</calcChain>
</file>

<file path=xl/sharedStrings.xml><?xml version="1.0" encoding="utf-8"?>
<sst xmlns="http://schemas.openxmlformats.org/spreadsheetml/2006/main" count="136" uniqueCount="106">
  <si>
    <t>Název a sídlo účetní jednotky:</t>
  </si>
  <si>
    <t xml:space="preserve">Obec Lipec </t>
  </si>
  <si>
    <t>čp. 83</t>
  </si>
  <si>
    <t>281 26  Lipec</t>
  </si>
  <si>
    <t>I. ROZPOČTOVÉ PŘÍJMY</t>
  </si>
  <si>
    <t>Paragraf</t>
  </si>
  <si>
    <t>Položka</t>
  </si>
  <si>
    <t>Text</t>
  </si>
  <si>
    <t>a</t>
  </si>
  <si>
    <t>b</t>
  </si>
  <si>
    <t>1</t>
  </si>
  <si>
    <t>2</t>
  </si>
  <si>
    <t>3</t>
  </si>
  <si>
    <t>0000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</si>
  <si>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</si>
  <si>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</si>
  <si>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</si>
  <si>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</si>
  <si>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</si>
  <si>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</si>
  <si>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</si>
  <si>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</si>
  <si>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</si>
  <si>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</si>
  <si>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</si>
  <si>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</si>
  <si>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1340</t>
  </si>
  <si>
    <t>Poplatek za provoz, shrom.,.. a odstr. kom. odpadu</t>
  </si>
  <si>
    <t>1361</t>
  </si>
  <si>
    <t>Správní poplatky</t>
  </si>
  <si>
    <t>1381</t>
  </si>
  <si>
    <t>Daň z hazardních her s výj. dílčí daně z tech. her</t>
  </si>
  <si>
    <t>1511</t>
  </si>
  <si>
    <t>Daň z nemovitých věcí</t>
  </si>
  <si>
    <t>4111</t>
  </si>
  <si>
    <t>Neinvestiční přijaté transf.z všeob.pokl.správy SR</t>
  </si>
  <si>
    <t>4112</t>
  </si>
  <si>
    <t>Neinv.př.transfery ze SR v rámci souhr.dot.vztahu</t>
  </si>
  <si>
    <t>1012</t>
  </si>
  <si>
    <t>Podnikání a restrukturalizace v zeměd.a potrav.</t>
  </si>
  <si>
    <t>3613</t>
  </si>
  <si>
    <t>Nebytové hospodářství</t>
  </si>
  <si>
    <t>3632</t>
  </si>
  <si>
    <t>Pohřebnictví</t>
  </si>
  <si>
    <t>3722</t>
  </si>
  <si>
    <t>Sběr a svoz komunálních odpadů</t>
  </si>
  <si>
    <t>3725</t>
  </si>
  <si>
    <t>Využívání a zneškodňování komun.odpadů</t>
  </si>
  <si>
    <t>6171</t>
  </si>
  <si>
    <t>Činnost místní správy</t>
  </si>
  <si>
    <t>6310</t>
  </si>
  <si>
    <t>Obecné příjmy a výdaje z finančních operací</t>
  </si>
  <si>
    <t>6330</t>
  </si>
  <si>
    <t>Převody vlastním fondům v rozpočtech územní úrovně</t>
  </si>
  <si>
    <t>ROZPOČTOVÉ PŘÍJMY CELKEM</t>
  </si>
  <si>
    <t>II. ROZPOČTOVÉ VÝDAJE</t>
  </si>
  <si>
    <t>3113</t>
  </si>
  <si>
    <t>Základní školy</t>
  </si>
  <si>
    <t>3314</t>
  </si>
  <si>
    <t>Činnosti knihovnické</t>
  </si>
  <si>
    <t>3319</t>
  </si>
  <si>
    <t>Ostatní záležitosti kultury</t>
  </si>
  <si>
    <t>3399</t>
  </si>
  <si>
    <t>Ostatní záležitosti kultury,církví a sděl.prostř.</t>
  </si>
  <si>
    <t>3421</t>
  </si>
  <si>
    <t>Využití volného času dětí a mládeže</t>
  </si>
  <si>
    <t>3429</t>
  </si>
  <si>
    <t>Ostatní zájmová činnost a rekreace</t>
  </si>
  <si>
    <t>3631</t>
  </si>
  <si>
    <t>Veřejné osvětlení</t>
  </si>
  <si>
    <t>3721</t>
  </si>
  <si>
    <t>Sběr a svoz nebezpečných odpadů</t>
  </si>
  <si>
    <t>3745</t>
  </si>
  <si>
    <t>Péče o vzhled obcí a veřejnou zeleň</t>
  </si>
  <si>
    <t>5212</t>
  </si>
  <si>
    <t>Ochrana obyvatelstva</t>
  </si>
  <si>
    <t>5213</t>
  </si>
  <si>
    <t>Krizová opatření</t>
  </si>
  <si>
    <t>5512</t>
  </si>
  <si>
    <t>Požární ochrana - dobrovolná část</t>
  </si>
  <si>
    <t>6112</t>
  </si>
  <si>
    <t>Zastupitelstva obcí</t>
  </si>
  <si>
    <t>6320</t>
  </si>
  <si>
    <t>Pojištění funkčně nespecifikované</t>
  </si>
  <si>
    <t>6399</t>
  </si>
  <si>
    <t>Ostatní finanční operace</t>
  </si>
  <si>
    <t>ROZPOČTOVÉ VÝDAJE CELKEM</t>
  </si>
  <si>
    <t>IČO: 00473715</t>
  </si>
  <si>
    <t>Odvádění a čištění odpadních vod a nakládání s kaly</t>
  </si>
  <si>
    <t>Vypracovala : Iveta Špinková - účetní obce, správkyně rozpočtu</t>
  </si>
  <si>
    <t>Vyvěšeno :  15.11.2018</t>
  </si>
  <si>
    <t xml:space="preserve">           Sejmuto : ………………………….</t>
  </si>
  <si>
    <t xml:space="preserve">              Do jeho listinné podoby je možné nahlédnout v kanceláři OU v úředních hodinách. </t>
  </si>
  <si>
    <t>Ostatní neinv. Přijaté transfery ze st. Rozpočtu</t>
  </si>
  <si>
    <t>Komunální služby a územní rozvoj j.n.</t>
  </si>
  <si>
    <t xml:space="preserve">Volby </t>
  </si>
  <si>
    <t>Schválený rozpočet 2022</t>
  </si>
  <si>
    <t>Plnění rozpočtu /10/2022</t>
  </si>
  <si>
    <t>Návrh rozpočtu 2023</t>
  </si>
  <si>
    <t>Plnění rozpočtu 10/2022</t>
  </si>
  <si>
    <t>Pitná voda</t>
  </si>
  <si>
    <t>Územní plánování</t>
  </si>
  <si>
    <t>Vyvěšeno: 8.11.2022</t>
  </si>
  <si>
    <t>Písemné připomínky k tomuto návrhu rozpočtu na rok 2023 mohou být uplatněny nejpozději do 21.11.2022 v kanceláři OU Lipec.</t>
  </si>
  <si>
    <t xml:space="preserve">         Návrh rozpočtu na rok 2023 je zveřejněn na : http://www.lipec.cz/default/page?pageId=34&amp;pageSpace=město.</t>
  </si>
  <si>
    <t>Návrh rozpočtu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</si>
</sst>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sz val="7.05"/>
      <name val="Arial Black"/>
    </font>
    <font>
      <b/>
      <u/>
      <sz val="12.5"/>
      <color rgb="FF000080"/>
      <name val="Arial"/>
      <family val="2"/>
    </font>
    <font>
      <b/>
      <sz val="10.65"/>
      <color rgb="FF000080"/>
      <name val="Arial"/>
      <family val="2"/>
    </font>
    <font>
      <b/>
      <sz val="18"/>
      <name val="Arial"/>
      <family val="2"/>
    </font>
    <font>
      <b/>
      <i/>
      <sz val="9"/>
      <name val="Arial"/>
      <family val="2"/>
      <charset val="238"/>
    </font>
    <font>
      <b/>
      <sz val="9"/>
      <name val="Arial"/>
      <family val="2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3F3F3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</borders>
  <cellStyleXfs count="24">
    <xf numFmtId="0" fontId="0" fillId="0" borderId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" fillId="10" borderId="12" applyNumberFormat="0" applyFont="0" applyAlignment="0" applyProtection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7" fillId="0" borderId="0" xfId="0" applyFont="1" applyAlignment="1"/>
    <xf numFmtId="0" fontId="7" fillId="3" borderId="4" xfId="0" applyFont="1" applyFill="1" applyBorder="1" applyAlignment="1"/>
    <xf numFmtId="0" fontId="5" fillId="4" borderId="3" xfId="0" applyFont="1" applyFill="1" applyBorder="1" applyAlignment="1"/>
    <xf numFmtId="0" fontId="7" fillId="3" borderId="1" xfId="0" applyFont="1" applyFill="1" applyBorder="1" applyAlignment="1"/>
    <xf numFmtId="3" fontId="0" fillId="0" borderId="0" xfId="0" applyNumberFormat="1"/>
    <xf numFmtId="0" fontId="12" fillId="2" borderId="2" xfId="0" applyFont="1" applyFill="1" applyBorder="1" applyAlignment="1">
      <alignment horizontal="right"/>
    </xf>
    <xf numFmtId="0" fontId="2" fillId="0" borderId="0" xfId="20"/>
    <xf numFmtId="0" fontId="2" fillId="0" borderId="0" xfId="20" applyAlignment="1">
      <alignment horizontal="left"/>
    </xf>
    <xf numFmtId="0" fontId="25" fillId="0" borderId="0" xfId="20" applyFont="1" applyAlignment="1">
      <alignment horizontal="left"/>
    </xf>
    <xf numFmtId="0" fontId="7" fillId="3" borderId="1" xfId="0" applyFont="1" applyFill="1" applyBorder="1" applyAlignment="1">
      <alignment horizontal="right"/>
    </xf>
    <xf numFmtId="3" fontId="7" fillId="17" borderId="1" xfId="0" applyNumberFormat="1" applyFont="1" applyFill="1" applyBorder="1" applyAlignment="1">
      <alignment horizontal="right"/>
    </xf>
    <xf numFmtId="0" fontId="7" fillId="17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1" fillId="0" borderId="0" xfId="20" applyFont="1"/>
    <xf numFmtId="0" fontId="1" fillId="0" borderId="0" xfId="20" applyFont="1" applyAlignment="1">
      <alignment horizontal="left"/>
    </xf>
    <xf numFmtId="0" fontId="5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7" fillId="17" borderId="0" xfId="0" applyFont="1" applyFill="1" applyBorder="1" applyAlignment="1">
      <alignment horizontal="right"/>
    </xf>
    <xf numFmtId="0" fontId="7" fillId="0" borderId="0" xfId="0" applyFont="1" applyBorder="1" applyAlignment="1"/>
    <xf numFmtId="0" fontId="5" fillId="4" borderId="14" xfId="0" applyFont="1" applyFill="1" applyBorder="1" applyAlignment="1"/>
    <xf numFmtId="0" fontId="7" fillId="3" borderId="0" xfId="0" applyFont="1" applyFill="1" applyBorder="1" applyAlignment="1"/>
    <xf numFmtId="0" fontId="5" fillId="18" borderId="14" xfId="0" applyFont="1" applyFill="1" applyBorder="1" applyAlignment="1"/>
    <xf numFmtId="0" fontId="0" fillId="18" borderId="0" xfId="0" applyFill="1"/>
    <xf numFmtId="0" fontId="10" fillId="18" borderId="14" xfId="0" applyFont="1" applyFill="1" applyBorder="1" applyAlignment="1">
      <alignment horizontal="left"/>
    </xf>
    <xf numFmtId="0" fontId="0" fillId="0" borderId="0" xfId="0" applyBorder="1"/>
    <xf numFmtId="0" fontId="7" fillId="19" borderId="0" xfId="0" applyFont="1" applyFill="1" applyAlignment="1"/>
    <xf numFmtId="0" fontId="8" fillId="19" borderId="0" xfId="0" applyFont="1" applyFill="1" applyAlignment="1"/>
    <xf numFmtId="0" fontId="5" fillId="19" borderId="0" xfId="0" applyFont="1" applyFill="1" applyAlignment="1"/>
    <xf numFmtId="0" fontId="7" fillId="19" borderId="0" xfId="0" applyFont="1" applyFill="1" applyAlignment="1">
      <alignment horizontal="left"/>
    </xf>
    <xf numFmtId="0" fontId="11" fillId="19" borderId="0" xfId="0" applyFont="1" applyFill="1" applyAlignment="1">
      <alignment horizontal="left"/>
    </xf>
    <xf numFmtId="0" fontId="5" fillId="19" borderId="0" xfId="0" applyFont="1" applyFill="1" applyAlignment="1">
      <alignment horizontal="left"/>
    </xf>
    <xf numFmtId="0" fontId="7" fillId="0" borderId="0" xfId="0" applyFont="1" applyAlignment="1">
      <alignment horizontal="right"/>
    </xf>
    <xf numFmtId="3" fontId="7" fillId="17" borderId="0" xfId="0" applyNumberFormat="1" applyFont="1" applyFill="1" applyAlignment="1">
      <alignment horizontal="right"/>
    </xf>
    <xf numFmtId="0" fontId="7" fillId="17" borderId="0" xfId="0" applyFont="1" applyFill="1" applyAlignment="1">
      <alignment horizontal="right"/>
    </xf>
    <xf numFmtId="0" fontId="7" fillId="3" borderId="1" xfId="0" applyFont="1" applyFill="1" applyBorder="1" applyAlignment="1">
      <alignment horizontal="right"/>
    </xf>
    <xf numFmtId="3" fontId="7" fillId="17" borderId="1" xfId="0" applyNumberFormat="1" applyFont="1" applyFill="1" applyBorder="1" applyAlignment="1">
      <alignment horizontal="right"/>
    </xf>
    <xf numFmtId="0" fontId="7" fillId="17" borderId="1" xfId="0" applyFont="1" applyFill="1" applyBorder="1" applyAlignment="1">
      <alignment horizontal="right"/>
    </xf>
    <xf numFmtId="0" fontId="5" fillId="18" borderId="14" xfId="0" applyFont="1" applyFill="1" applyBorder="1" applyAlignment="1">
      <alignment horizontal="right"/>
    </xf>
    <xf numFmtId="3" fontId="5" fillId="18" borderId="14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3" fontId="5" fillId="4" borderId="3" xfId="0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right"/>
    </xf>
  </cellXfs>
  <cellStyles count="24">
    <cellStyle name="Celkem" xfId="13" builtinId="25" customBuiltin="1"/>
    <cellStyle name="Kontrolní buňka" xfId="10" builtinId="23" customBuilti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ázev 2" xfId="21" xr:uid="{A043F6FC-ED75-4DF9-ADBA-3496D72B3A8B}"/>
    <cellStyle name="Neutrální 2" xfId="22" xr:uid="{37784C2E-61F5-4533-A567-D3B0E24E1628}"/>
    <cellStyle name="Normální" xfId="0" builtinId="0"/>
    <cellStyle name="Normální 2" xfId="20" xr:uid="{85474924-D33B-494A-846D-9475CA23586D}"/>
    <cellStyle name="Poznámka 2" xfId="23" xr:uid="{9D65FBDB-D2FB-4D55-9ADC-58266BECC24F}"/>
    <cellStyle name="Propojená buňka" xfId="9" builtinId="24" customBuiltin="1"/>
    <cellStyle name="Správně" xfId="5" builtinId="26" customBuiltin="1"/>
    <cellStyle name="Text upozornění" xfId="11" builtinId="11" customBuiltin="1"/>
    <cellStyle name="Vstup" xfId="6" builtinId="20" customBuiltin="1"/>
    <cellStyle name="Výpočet" xfId="8" builtinId="22" customBuiltin="1"/>
    <cellStyle name="Výstup" xfId="7" builtinId="21" customBuiltin="1"/>
    <cellStyle name="Vysvětlující text" xfId="12" builtinId="53" customBuiltin="1"/>
    <cellStyle name="Zvýraznění 1" xfId="14" builtinId="29" customBuiltin="1"/>
    <cellStyle name="Zvýraznění 2" xfId="15" builtinId="33" customBuiltin="1"/>
    <cellStyle name="Zvýraznění 3" xfId="16" builtinId="37" customBuiltin="1"/>
    <cellStyle name="Zvýraznění 4" xfId="17" builtinId="41" customBuiltin="1"/>
    <cellStyle name="Zvýraznění 5" xfId="18" builtinId="45" customBuiltin="1"/>
    <cellStyle name="Zvýraznění 6" xfId="1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1"/>
  <sheetViews>
    <sheetView tabSelected="1" topLeftCell="A14" zoomScale="112" zoomScaleNormal="112" workbookViewId="0">
      <selection activeCell="AN20" sqref="AN20"/>
    </sheetView>
  </sheetViews>
  <sheetFormatPr defaultRowHeight="15" x14ac:dyDescent="0.25"/>
  <cols>
    <col min="1" max="1" width="5.5703125" customWidth="1"/>
    <col min="2" max="2" width="0.85546875" customWidth="1"/>
    <col min="3" max="3" width="2.140625" hidden="1" customWidth="1"/>
    <col min="4" max="4" width="4.140625" hidden="1" customWidth="1"/>
    <col min="5" max="5" width="5.42578125" customWidth="1"/>
    <col min="6" max="6" width="2.7109375" customWidth="1"/>
    <col min="7" max="7" width="1.140625" customWidth="1"/>
    <col min="8" max="8" width="6" customWidth="1"/>
    <col min="9" max="9" width="2.140625" customWidth="1"/>
    <col min="10" max="10" width="5.140625" customWidth="1"/>
    <col min="11" max="11" width="3.140625" customWidth="1"/>
    <col min="12" max="13" width="2.140625" customWidth="1"/>
    <col min="14" max="14" width="5.140625" customWidth="1"/>
    <col min="15" max="16" width="2.140625" customWidth="1"/>
    <col min="17" max="17" width="4.140625" customWidth="1"/>
    <col min="18" max="26" width="2.140625" customWidth="1"/>
    <col min="27" max="28" width="3.140625" customWidth="1"/>
    <col min="29" max="29" width="2.140625" customWidth="1"/>
    <col min="30" max="30" width="4.140625" customWidth="1"/>
    <col min="31" max="31" width="2.140625" customWidth="1"/>
    <col min="32" max="32" width="13.7109375" customWidth="1"/>
    <col min="33" max="33" width="5.5703125" customWidth="1"/>
    <col min="34" max="34" width="1.42578125" customWidth="1"/>
    <col min="35" max="35" width="8.42578125" customWidth="1"/>
    <col min="36" max="36" width="4.140625" customWidth="1"/>
    <col min="37" max="38" width="3.140625" customWidth="1"/>
    <col min="39" max="39" width="13.7109375" customWidth="1"/>
  </cols>
  <sheetData>
    <row r="1" spans="1:39" x14ac:dyDescent="0.25">
      <c r="A1" s="1"/>
      <c r="B1" s="1"/>
      <c r="C1" s="1"/>
      <c r="D1" s="1"/>
      <c r="E1" s="1"/>
      <c r="F1" s="1"/>
      <c r="G1" s="1"/>
      <c r="H1" s="1"/>
      <c r="I1" s="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38"/>
      <c r="X1" s="39"/>
      <c r="Y1" s="39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23.25" x14ac:dyDescent="0.35">
      <c r="A2" s="3"/>
      <c r="B2" s="3"/>
      <c r="C2" s="3"/>
      <c r="D2" s="3"/>
      <c r="E2" s="3"/>
      <c r="F2" s="3"/>
      <c r="G2" s="3"/>
      <c r="H2" s="3"/>
      <c r="I2" s="3"/>
      <c r="J2" s="42" t="s">
        <v>105</v>
      </c>
      <c r="K2" s="42"/>
      <c r="L2" s="42"/>
      <c r="M2" s="42"/>
      <c r="N2" s="42"/>
      <c r="O2" s="42"/>
      <c r="P2" s="42"/>
      <c r="Q2" s="42"/>
      <c r="R2" s="43"/>
      <c r="S2" s="43"/>
      <c r="T2" s="43"/>
      <c r="U2" s="43"/>
      <c r="V2" s="43"/>
      <c r="W2" s="40"/>
      <c r="X2" s="38"/>
      <c r="Y2" s="3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25">
      <c r="A3" s="3"/>
      <c r="B3" s="3"/>
      <c r="C3" s="3"/>
      <c r="D3" s="3"/>
      <c r="E3" s="3"/>
      <c r="F3" s="3"/>
      <c r="G3" s="3"/>
      <c r="H3" s="3"/>
      <c r="I3" s="3"/>
      <c r="J3" s="3" t="s">
        <v>0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5" t="s">
        <v>1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x14ac:dyDescent="0.25">
      <c r="A4" s="3"/>
      <c r="B4" s="3"/>
      <c r="C4" s="3"/>
      <c r="D4" s="3"/>
      <c r="E4" s="3"/>
      <c r="F4" s="3"/>
      <c r="G4" s="3"/>
      <c r="H4" s="3"/>
      <c r="I4" s="3"/>
      <c r="J4" s="3" t="s">
        <v>87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" t="s">
        <v>2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 t="s">
        <v>3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6.5" x14ac:dyDescent="0.25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x14ac:dyDescent="0.25">
      <c r="A7" s="7" t="s">
        <v>5</v>
      </c>
      <c r="B7" s="7"/>
      <c r="C7" s="7"/>
      <c r="D7" s="7"/>
      <c r="E7" s="7" t="s">
        <v>6</v>
      </c>
      <c r="F7" s="7"/>
      <c r="G7" s="7"/>
      <c r="H7" s="7" t="s">
        <v>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  <c r="AE7" s="8"/>
      <c r="AF7" s="8" t="s">
        <v>96</v>
      </c>
      <c r="AG7" s="8"/>
      <c r="AH7" s="8"/>
      <c r="AI7" s="8" t="s">
        <v>97</v>
      </c>
      <c r="AJ7" s="8"/>
      <c r="AK7" s="8"/>
      <c r="AL7" s="8"/>
      <c r="AM7" s="18" t="s">
        <v>98</v>
      </c>
    </row>
    <row r="8" spans="1:39" x14ac:dyDescent="0.25">
      <c r="A8" s="9" t="s">
        <v>8</v>
      </c>
      <c r="B8" s="9"/>
      <c r="C8" s="9"/>
      <c r="D8" s="9"/>
      <c r="E8" s="9" t="s">
        <v>9</v>
      </c>
      <c r="F8" s="9"/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s">
        <v>10</v>
      </c>
      <c r="AG8" s="10"/>
      <c r="AH8" s="10"/>
      <c r="AI8" s="10"/>
      <c r="AJ8" s="10"/>
      <c r="AK8" s="10"/>
      <c r="AL8" s="10"/>
      <c r="AM8" s="10"/>
    </row>
    <row r="9" spans="1:39" x14ac:dyDescent="0.25">
      <c r="A9" s="1"/>
      <c r="B9" s="1"/>
      <c r="C9" s="1"/>
      <c r="D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x14ac:dyDescent="0.25">
      <c r="A10" s="3" t="s">
        <v>13</v>
      </c>
      <c r="B10" s="3"/>
      <c r="C10" s="3"/>
      <c r="D10" s="3"/>
      <c r="E10" s="2" t="s">
        <v>14</v>
      </c>
      <c r="F10" s="2"/>
      <c r="G10" s="2"/>
      <c r="H10" s="3" t="s">
        <v>15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44">
        <v>450000</v>
      </c>
      <c r="AE10" s="44"/>
      <c r="AF10" s="44"/>
      <c r="AG10" s="44">
        <v>376667.8</v>
      </c>
      <c r="AH10" s="44"/>
      <c r="AI10" s="44"/>
      <c r="AJ10" s="13"/>
      <c r="AK10" s="45">
        <v>400000</v>
      </c>
      <c r="AL10" s="46"/>
      <c r="AM10" s="46"/>
    </row>
    <row r="11" spans="1:39" x14ac:dyDescent="0.25">
      <c r="A11" s="3" t="s">
        <v>13</v>
      </c>
      <c r="B11" s="3"/>
      <c r="C11" s="3"/>
      <c r="D11" s="3"/>
      <c r="E11" s="2" t="s">
        <v>16</v>
      </c>
      <c r="F11" s="2"/>
      <c r="G11" s="2"/>
      <c r="H11" s="3" t="s">
        <v>17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44">
        <v>20000</v>
      </c>
      <c r="AE11" s="44"/>
      <c r="AF11" s="44"/>
      <c r="AG11" s="44">
        <v>31533.94</v>
      </c>
      <c r="AH11" s="44"/>
      <c r="AI11" s="44"/>
      <c r="AJ11" s="13"/>
      <c r="AK11" s="45">
        <v>20000</v>
      </c>
      <c r="AL11" s="46"/>
      <c r="AM11" s="46"/>
    </row>
    <row r="12" spans="1:39" x14ac:dyDescent="0.25">
      <c r="A12" s="3" t="s">
        <v>13</v>
      </c>
      <c r="B12" s="3"/>
      <c r="C12" s="3"/>
      <c r="D12" s="3"/>
      <c r="E12" s="2" t="s">
        <v>18</v>
      </c>
      <c r="F12" s="2"/>
      <c r="G12" s="2"/>
      <c r="H12" s="3" t="s">
        <v>19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44">
        <v>65000</v>
      </c>
      <c r="AE12" s="44"/>
      <c r="AF12" s="44"/>
      <c r="AG12" s="44">
        <v>77766.84</v>
      </c>
      <c r="AH12" s="44"/>
      <c r="AI12" s="44"/>
      <c r="AJ12" s="13"/>
      <c r="AK12" s="45">
        <v>70000</v>
      </c>
      <c r="AL12" s="46"/>
      <c r="AM12" s="46"/>
    </row>
    <row r="13" spans="1:39" x14ac:dyDescent="0.25">
      <c r="A13" s="3" t="s">
        <v>13</v>
      </c>
      <c r="B13" s="3"/>
      <c r="C13" s="3"/>
      <c r="D13" s="3"/>
      <c r="E13" s="2" t="s">
        <v>20</v>
      </c>
      <c r="F13" s="2"/>
      <c r="G13" s="2"/>
      <c r="H13" s="3" t="s">
        <v>21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44">
        <v>540000</v>
      </c>
      <c r="AE13" s="44"/>
      <c r="AF13" s="44"/>
      <c r="AG13" s="44">
        <v>594743.71</v>
      </c>
      <c r="AH13" s="44"/>
      <c r="AI13" s="44"/>
      <c r="AJ13" s="13"/>
      <c r="AK13" s="45">
        <v>550000</v>
      </c>
      <c r="AL13" s="46"/>
      <c r="AM13" s="46"/>
    </row>
    <row r="14" spans="1:39" x14ac:dyDescent="0.25">
      <c r="A14" s="3" t="s">
        <v>13</v>
      </c>
      <c r="B14" s="3"/>
      <c r="C14" s="3"/>
      <c r="D14" s="3"/>
      <c r="E14" s="2" t="s">
        <v>22</v>
      </c>
      <c r="F14" s="2"/>
      <c r="G14" s="2"/>
      <c r="H14" s="3" t="s">
        <v>23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44">
        <v>20000</v>
      </c>
      <c r="AE14" s="44"/>
      <c r="AF14" s="44"/>
      <c r="AG14" s="44">
        <v>54150</v>
      </c>
      <c r="AH14" s="44"/>
      <c r="AI14" s="44"/>
      <c r="AJ14" s="13"/>
      <c r="AK14" s="45">
        <v>50000</v>
      </c>
      <c r="AL14" s="46"/>
      <c r="AM14" s="46"/>
    </row>
    <row r="15" spans="1:39" x14ac:dyDescent="0.25">
      <c r="A15" s="3" t="s">
        <v>13</v>
      </c>
      <c r="B15" s="3"/>
      <c r="C15" s="3"/>
      <c r="D15" s="3"/>
      <c r="E15" s="2" t="s">
        <v>24</v>
      </c>
      <c r="F15" s="2"/>
      <c r="G15" s="2"/>
      <c r="H15" s="3" t="s">
        <v>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44">
        <v>1140000</v>
      </c>
      <c r="AE15" s="44"/>
      <c r="AF15" s="44"/>
      <c r="AG15" s="44">
        <v>1324445.52</v>
      </c>
      <c r="AH15" s="44"/>
      <c r="AI15" s="44"/>
      <c r="AJ15" s="13"/>
      <c r="AK15" s="45">
        <v>1090000</v>
      </c>
      <c r="AL15" s="46"/>
      <c r="AM15" s="46"/>
    </row>
    <row r="16" spans="1:39" x14ac:dyDescent="0.25">
      <c r="A16" s="3" t="s">
        <v>13</v>
      </c>
      <c r="B16" s="3"/>
      <c r="C16" s="3"/>
      <c r="D16" s="3"/>
      <c r="E16" s="2" t="s">
        <v>26</v>
      </c>
      <c r="F16" s="2"/>
      <c r="G16" s="2"/>
      <c r="H16" s="3" t="s">
        <v>27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44">
        <v>110000</v>
      </c>
      <c r="AE16" s="44"/>
      <c r="AF16" s="44"/>
      <c r="AG16" s="44">
        <v>113200</v>
      </c>
      <c r="AH16" s="44"/>
      <c r="AI16" s="44"/>
      <c r="AJ16" s="13"/>
      <c r="AK16" s="45">
        <v>110000</v>
      </c>
      <c r="AL16" s="46"/>
      <c r="AM16" s="46"/>
    </row>
    <row r="17" spans="1:40" x14ac:dyDescent="0.25">
      <c r="A17" s="3" t="s">
        <v>13</v>
      </c>
      <c r="B17" s="3"/>
      <c r="C17" s="3"/>
      <c r="D17" s="3"/>
      <c r="E17" s="2" t="s">
        <v>28</v>
      </c>
      <c r="F17" s="2"/>
      <c r="G17" s="2"/>
      <c r="H17" s="3" t="s">
        <v>29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44">
        <v>200</v>
      </c>
      <c r="AE17" s="44"/>
      <c r="AF17" s="44"/>
      <c r="AG17" s="44">
        <v>690</v>
      </c>
      <c r="AH17" s="44"/>
      <c r="AI17" s="44"/>
      <c r="AJ17" s="13"/>
      <c r="AK17" s="46">
        <v>500</v>
      </c>
      <c r="AL17" s="46"/>
      <c r="AM17" s="46"/>
    </row>
    <row r="18" spans="1:40" x14ac:dyDescent="0.25">
      <c r="A18" s="3" t="s">
        <v>13</v>
      </c>
      <c r="B18" s="3"/>
      <c r="C18" s="3"/>
      <c r="D18" s="3"/>
      <c r="E18" s="2" t="s">
        <v>30</v>
      </c>
      <c r="F18" s="2"/>
      <c r="G18" s="2"/>
      <c r="H18" s="3" t="s">
        <v>31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44">
        <v>18000</v>
      </c>
      <c r="AE18" s="44"/>
      <c r="AF18" s="44"/>
      <c r="AG18" s="44">
        <v>17957.740000000002</v>
      </c>
      <c r="AH18" s="44"/>
      <c r="AI18" s="44"/>
      <c r="AJ18" s="13"/>
      <c r="AK18" s="45">
        <v>15000</v>
      </c>
      <c r="AL18" s="46"/>
      <c r="AM18" s="46"/>
    </row>
    <row r="19" spans="1:40" x14ac:dyDescent="0.25">
      <c r="A19" s="3" t="s">
        <v>13</v>
      </c>
      <c r="B19" s="3"/>
      <c r="C19" s="3"/>
      <c r="D19" s="3"/>
      <c r="E19" s="2" t="s">
        <v>32</v>
      </c>
      <c r="F19" s="2"/>
      <c r="G19" s="2"/>
      <c r="H19" s="3" t="s">
        <v>33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44">
        <v>210000</v>
      </c>
      <c r="AE19" s="44"/>
      <c r="AF19" s="44"/>
      <c r="AG19" s="44">
        <v>218582.22</v>
      </c>
      <c r="AH19" s="44"/>
      <c r="AI19" s="44"/>
      <c r="AJ19" s="13"/>
      <c r="AK19" s="45">
        <v>210000</v>
      </c>
      <c r="AL19" s="46"/>
      <c r="AM19" s="46"/>
    </row>
    <row r="20" spans="1:40" x14ac:dyDescent="0.25">
      <c r="A20" s="3" t="s">
        <v>13</v>
      </c>
      <c r="B20" s="3"/>
      <c r="C20" s="3"/>
      <c r="D20" s="3"/>
      <c r="E20" s="2" t="s">
        <v>34</v>
      </c>
      <c r="F20" s="2"/>
      <c r="G20" s="2"/>
      <c r="H20" s="3" t="s">
        <v>35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44"/>
      <c r="AE20" s="44"/>
      <c r="AF20" s="44"/>
      <c r="AG20" s="44">
        <v>42436.31</v>
      </c>
      <c r="AH20" s="44"/>
      <c r="AI20" s="44"/>
      <c r="AJ20" s="13"/>
      <c r="AK20" s="46"/>
      <c r="AL20" s="46"/>
      <c r="AM20" s="46"/>
    </row>
    <row r="21" spans="1:40" x14ac:dyDescent="0.25">
      <c r="A21" s="3" t="s">
        <v>13</v>
      </c>
      <c r="B21" s="3"/>
      <c r="C21" s="3"/>
      <c r="D21" s="3"/>
      <c r="E21" s="2" t="s">
        <v>36</v>
      </c>
      <c r="F21" s="2"/>
      <c r="G21" s="2"/>
      <c r="H21" s="3" t="s">
        <v>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44">
        <v>46200</v>
      </c>
      <c r="AE21" s="44"/>
      <c r="AF21" s="44"/>
      <c r="AG21" s="44">
        <v>47000</v>
      </c>
      <c r="AH21" s="44"/>
      <c r="AI21" s="44"/>
      <c r="AJ21" s="13"/>
      <c r="AK21" s="45">
        <v>56400</v>
      </c>
      <c r="AL21" s="46"/>
      <c r="AM21" s="46"/>
    </row>
    <row r="22" spans="1:40" x14ac:dyDescent="0.25">
      <c r="A22" s="3" t="s">
        <v>13</v>
      </c>
      <c r="B22" s="3"/>
      <c r="C22" s="3"/>
      <c r="D22" s="3"/>
      <c r="E22" s="2">
        <v>4222</v>
      </c>
      <c r="F22" s="2"/>
      <c r="G22" s="2"/>
      <c r="H22" s="3" t="s">
        <v>93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44"/>
      <c r="AE22" s="44"/>
      <c r="AF22" s="44"/>
      <c r="AG22" s="44">
        <v>1000000</v>
      </c>
      <c r="AH22" s="44"/>
      <c r="AI22" s="44"/>
      <c r="AJ22" s="31"/>
      <c r="AK22" s="45"/>
      <c r="AL22" s="46"/>
      <c r="AM22" s="46"/>
    </row>
    <row r="23" spans="1:40" x14ac:dyDescent="0.25">
      <c r="A23" s="11" t="s">
        <v>38</v>
      </c>
      <c r="B23" s="11"/>
      <c r="C23" s="11"/>
      <c r="D23" s="11"/>
      <c r="E23" s="11" t="s">
        <v>39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47">
        <v>140000</v>
      </c>
      <c r="AE23" s="47"/>
      <c r="AF23" s="47"/>
      <c r="AG23" s="47">
        <v>152740</v>
      </c>
      <c r="AH23" s="47"/>
      <c r="AI23" s="47"/>
      <c r="AJ23" s="16"/>
      <c r="AK23" s="48">
        <v>150000</v>
      </c>
      <c r="AL23" s="49"/>
      <c r="AM23" s="49"/>
      <c r="AN23" s="17"/>
    </row>
    <row r="24" spans="1:40" x14ac:dyDescent="0.25">
      <c r="A24" s="11" t="s">
        <v>40</v>
      </c>
      <c r="B24" s="11"/>
      <c r="C24" s="11"/>
      <c r="D24" s="11"/>
      <c r="E24" s="11" t="s">
        <v>41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47">
        <v>24000</v>
      </c>
      <c r="AE24" s="47"/>
      <c r="AF24" s="47"/>
      <c r="AG24" s="47">
        <v>17094</v>
      </c>
      <c r="AH24" s="47"/>
      <c r="AI24" s="47"/>
      <c r="AJ24" s="14"/>
      <c r="AK24" s="48">
        <v>24000</v>
      </c>
      <c r="AL24" s="49"/>
      <c r="AM24" s="49"/>
    </row>
    <row r="25" spans="1:40" x14ac:dyDescent="0.25">
      <c r="A25" s="11" t="s">
        <v>42</v>
      </c>
      <c r="B25" s="11"/>
      <c r="C25" s="11"/>
      <c r="D25" s="11"/>
      <c r="E25" s="11" t="s">
        <v>43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47">
        <v>10000</v>
      </c>
      <c r="AE25" s="47"/>
      <c r="AF25" s="47"/>
      <c r="AG25" s="47">
        <v>17100</v>
      </c>
      <c r="AH25" s="47"/>
      <c r="AI25" s="47"/>
      <c r="AJ25" s="14"/>
      <c r="AK25" s="49">
        <v>2000</v>
      </c>
      <c r="AL25" s="49"/>
      <c r="AM25" s="49"/>
    </row>
    <row r="26" spans="1:40" x14ac:dyDescent="0.25">
      <c r="A26" s="11" t="s">
        <v>46</v>
      </c>
      <c r="B26" s="11"/>
      <c r="C26" s="11"/>
      <c r="D26" s="11"/>
      <c r="E26" s="11" t="s">
        <v>47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47">
        <v>25000</v>
      </c>
      <c r="AE26" s="47"/>
      <c r="AF26" s="47"/>
      <c r="AG26" s="47">
        <v>18382</v>
      </c>
      <c r="AH26" s="47"/>
      <c r="AI26" s="47"/>
      <c r="AJ26" s="14"/>
      <c r="AK26" s="48">
        <v>20000</v>
      </c>
      <c r="AL26" s="49"/>
      <c r="AM26" s="49"/>
    </row>
    <row r="27" spans="1:40" x14ac:dyDescent="0.25">
      <c r="A27" s="11" t="s">
        <v>48</v>
      </c>
      <c r="B27" s="11"/>
      <c r="C27" s="11"/>
      <c r="D27" s="11"/>
      <c r="E27" s="11" t="s">
        <v>49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47">
        <v>1500</v>
      </c>
      <c r="AE27" s="47"/>
      <c r="AF27" s="47"/>
      <c r="AG27" s="47">
        <v>0</v>
      </c>
      <c r="AH27" s="47"/>
      <c r="AI27" s="47"/>
      <c r="AJ27" s="14"/>
      <c r="AK27" s="48">
        <v>1500</v>
      </c>
      <c r="AL27" s="49"/>
      <c r="AM27" s="49"/>
    </row>
    <row r="28" spans="1:40" x14ac:dyDescent="0.25">
      <c r="A28" s="11" t="s">
        <v>50</v>
      </c>
      <c r="B28" s="11"/>
      <c r="C28" s="11"/>
      <c r="D28" s="11"/>
      <c r="E28" s="11" t="s">
        <v>51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47">
        <v>1200</v>
      </c>
      <c r="AE28" s="47"/>
      <c r="AF28" s="47"/>
      <c r="AG28" s="47">
        <v>1237.1400000000001</v>
      </c>
      <c r="AH28" s="47"/>
      <c r="AI28" s="47"/>
      <c r="AJ28" s="14"/>
      <c r="AK28" s="48">
        <v>1500</v>
      </c>
      <c r="AL28" s="49"/>
      <c r="AM28" s="49"/>
    </row>
    <row r="29" spans="1:40" x14ac:dyDescent="0.25">
      <c r="A29" s="11" t="s">
        <v>52</v>
      </c>
      <c r="B29" s="11"/>
      <c r="C29" s="11"/>
      <c r="D29" s="11"/>
      <c r="E29" s="11" t="s">
        <v>53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47">
        <v>0</v>
      </c>
      <c r="AE29" s="47"/>
      <c r="AF29" s="47"/>
      <c r="AG29" s="47">
        <v>70000</v>
      </c>
      <c r="AH29" s="47"/>
      <c r="AI29" s="47"/>
      <c r="AJ29" s="14"/>
      <c r="AK29" s="49"/>
      <c r="AL29" s="49"/>
      <c r="AM29" s="49"/>
    </row>
    <row r="30" spans="1:40" ht="15.75" thickBot="1" x14ac:dyDescent="0.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52">
        <f>SUM(AD10:AF29)</f>
        <v>2821100</v>
      </c>
      <c r="AE30" s="52"/>
      <c r="AF30" s="52"/>
      <c r="AG30" s="52">
        <f>SUM(AG10:AI29)</f>
        <v>4175727.2200000007</v>
      </c>
      <c r="AH30" s="52"/>
      <c r="AI30" s="52"/>
      <c r="AJ30" s="32"/>
      <c r="AK30" s="53">
        <f>SUM(AK10:AM29)</f>
        <v>2770900</v>
      </c>
      <c r="AL30" s="52"/>
      <c r="AM30" s="52"/>
    </row>
    <row r="31" spans="1:40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9"/>
      <c r="AE31" s="29"/>
      <c r="AF31" s="29"/>
      <c r="AG31" s="29"/>
      <c r="AH31" s="29"/>
      <c r="AI31" s="29"/>
      <c r="AJ31" s="33"/>
      <c r="AK31" s="30"/>
      <c r="AL31" s="30"/>
      <c r="AM31" s="30"/>
    </row>
    <row r="32" spans="1:40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9"/>
      <c r="AE32" s="29"/>
      <c r="AF32" s="29"/>
      <c r="AG32" s="29"/>
      <c r="AH32" s="29"/>
      <c r="AI32" s="29"/>
      <c r="AJ32" s="33"/>
      <c r="AK32" s="30"/>
      <c r="AL32" s="30"/>
      <c r="AM32" s="30"/>
    </row>
    <row r="33" spans="1:39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9"/>
      <c r="AE33" s="29"/>
      <c r="AF33" s="29"/>
      <c r="AG33" s="29"/>
      <c r="AH33" s="29"/>
      <c r="AI33" s="29"/>
      <c r="AJ33" s="33"/>
      <c r="AK33" s="30"/>
      <c r="AL33" s="30"/>
      <c r="AM33" s="30"/>
    </row>
    <row r="34" spans="1:39" s="37" customForma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9"/>
      <c r="AE34" s="29"/>
      <c r="AF34" s="29"/>
      <c r="AG34" s="29"/>
      <c r="AH34" s="29"/>
      <c r="AI34" s="29"/>
      <c r="AJ34" s="33"/>
      <c r="AK34" s="30"/>
      <c r="AL34" s="30"/>
      <c r="AM34" s="30"/>
    </row>
    <row r="35" spans="1:39" s="35" customFormat="1" ht="15.75" thickBot="1" x14ac:dyDescent="0.3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50"/>
      <c r="AE35" s="50"/>
      <c r="AF35" s="50"/>
      <c r="AG35" s="50"/>
      <c r="AH35" s="50"/>
      <c r="AI35" s="50"/>
      <c r="AJ35" s="34"/>
      <c r="AK35" s="51"/>
      <c r="AL35" s="50"/>
      <c r="AM35" s="50"/>
    </row>
    <row r="36" spans="1:39" ht="16.5" x14ac:dyDescent="0.25">
      <c r="A36" s="6" t="s">
        <v>55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39" x14ac:dyDescent="0.25">
      <c r="A37" s="7" t="s">
        <v>5</v>
      </c>
      <c r="B37" s="7"/>
      <c r="C37" s="7"/>
      <c r="D37" s="7"/>
      <c r="E37" s="7" t="s">
        <v>6</v>
      </c>
      <c r="F37" s="7"/>
      <c r="G37" s="7"/>
      <c r="H37" s="7" t="s">
        <v>7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8"/>
      <c r="AE37" s="8"/>
      <c r="AF37" s="8" t="s">
        <v>96</v>
      </c>
      <c r="AG37" s="8"/>
      <c r="AH37" s="8"/>
      <c r="AI37" s="8"/>
      <c r="AJ37" s="8" t="s">
        <v>99</v>
      </c>
      <c r="AK37" s="8"/>
      <c r="AL37" s="8"/>
      <c r="AM37" s="18" t="s">
        <v>98</v>
      </c>
    </row>
    <row r="38" spans="1:39" ht="10.5" customHeight="1" x14ac:dyDescent="0.25">
      <c r="A38" s="9" t="s">
        <v>8</v>
      </c>
      <c r="B38" s="9"/>
      <c r="C38" s="9"/>
      <c r="D38" s="9"/>
      <c r="E38" s="9" t="s">
        <v>9</v>
      </c>
      <c r="F38" s="9"/>
      <c r="G38" s="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 t="s">
        <v>10</v>
      </c>
      <c r="AG38" s="10"/>
      <c r="AH38" s="10"/>
      <c r="AI38" s="10"/>
      <c r="AJ38" s="10" t="s">
        <v>11</v>
      </c>
      <c r="AK38" s="10"/>
      <c r="AL38" s="10"/>
      <c r="AM38" s="10" t="s">
        <v>12</v>
      </c>
    </row>
    <row r="39" spans="1:39" x14ac:dyDescent="0.25">
      <c r="A39" s="11">
        <v>2310</v>
      </c>
      <c r="B39" s="11"/>
      <c r="C39" s="11"/>
      <c r="D39" s="11"/>
      <c r="E39" s="11" t="s">
        <v>100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22"/>
      <c r="AE39" s="22"/>
      <c r="AF39" s="22">
        <v>445869</v>
      </c>
      <c r="AG39" s="25"/>
      <c r="AH39" s="25"/>
      <c r="AI39" s="25">
        <v>108449.94</v>
      </c>
      <c r="AJ39" s="16"/>
      <c r="AK39" s="23"/>
      <c r="AL39" s="24"/>
      <c r="AM39" s="24">
        <v>399340</v>
      </c>
    </row>
    <row r="40" spans="1:39" x14ac:dyDescent="0.25">
      <c r="A40" s="11">
        <v>2321</v>
      </c>
      <c r="B40" s="11"/>
      <c r="C40" s="11"/>
      <c r="D40" s="11"/>
      <c r="E40" s="11" t="s">
        <v>88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47">
        <v>445868</v>
      </c>
      <c r="AE40" s="47"/>
      <c r="AF40" s="47"/>
      <c r="AG40" s="47">
        <v>214168.51</v>
      </c>
      <c r="AH40" s="47"/>
      <c r="AI40" s="47"/>
      <c r="AJ40" s="14"/>
      <c r="AK40" s="48">
        <v>399340</v>
      </c>
      <c r="AL40" s="49"/>
      <c r="AM40" s="49"/>
    </row>
    <row r="41" spans="1:39" x14ac:dyDescent="0.25">
      <c r="A41" s="11" t="s">
        <v>56</v>
      </c>
      <c r="B41" s="11"/>
      <c r="C41" s="11"/>
      <c r="D41" s="11"/>
      <c r="E41" s="11" t="s">
        <v>57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47">
        <v>5000</v>
      </c>
      <c r="AE41" s="47"/>
      <c r="AF41" s="47"/>
      <c r="AG41" s="47">
        <v>0</v>
      </c>
      <c r="AH41" s="47"/>
      <c r="AI41" s="47"/>
      <c r="AJ41" s="14"/>
      <c r="AK41" s="48">
        <v>5000</v>
      </c>
      <c r="AL41" s="49"/>
      <c r="AM41" s="49"/>
    </row>
    <row r="42" spans="1:39" x14ac:dyDescent="0.25">
      <c r="A42" s="11" t="s">
        <v>58</v>
      </c>
      <c r="B42" s="11"/>
      <c r="C42" s="11"/>
      <c r="D42" s="11"/>
      <c r="E42" s="11" t="s">
        <v>59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47">
        <v>5000</v>
      </c>
      <c r="AE42" s="47"/>
      <c r="AF42" s="47"/>
      <c r="AG42" s="47">
        <v>0</v>
      </c>
      <c r="AH42" s="47"/>
      <c r="AI42" s="47"/>
      <c r="AJ42" s="14"/>
      <c r="AK42" s="48">
        <v>5000</v>
      </c>
      <c r="AL42" s="49"/>
      <c r="AM42" s="49"/>
    </row>
    <row r="43" spans="1:39" x14ac:dyDescent="0.25">
      <c r="A43" s="11" t="s">
        <v>60</v>
      </c>
      <c r="B43" s="11"/>
      <c r="C43" s="11"/>
      <c r="D43" s="11"/>
      <c r="E43" s="11" t="s">
        <v>61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47">
        <v>5000</v>
      </c>
      <c r="AE43" s="47"/>
      <c r="AF43" s="47"/>
      <c r="AG43" s="47">
        <v>0</v>
      </c>
      <c r="AH43" s="47"/>
      <c r="AI43" s="47"/>
      <c r="AJ43" s="14"/>
      <c r="AK43" s="48">
        <v>5000</v>
      </c>
      <c r="AL43" s="49"/>
      <c r="AM43" s="49"/>
    </row>
    <row r="44" spans="1:39" x14ac:dyDescent="0.25">
      <c r="A44" s="11" t="s">
        <v>62</v>
      </c>
      <c r="B44" s="11"/>
      <c r="C44" s="11"/>
      <c r="D44" s="11"/>
      <c r="E44" s="11" t="s">
        <v>63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47">
        <v>8000</v>
      </c>
      <c r="AE44" s="47"/>
      <c r="AF44" s="47"/>
      <c r="AG44" s="47">
        <v>5685</v>
      </c>
      <c r="AH44" s="47"/>
      <c r="AI44" s="47"/>
      <c r="AJ44" s="14"/>
      <c r="AK44" s="48">
        <v>10000</v>
      </c>
      <c r="AL44" s="49"/>
      <c r="AM44" s="49"/>
    </row>
    <row r="45" spans="1:39" x14ac:dyDescent="0.25">
      <c r="A45" s="11" t="s">
        <v>64</v>
      </c>
      <c r="B45" s="11"/>
      <c r="C45" s="11"/>
      <c r="D45" s="11"/>
      <c r="E45" s="11" t="s">
        <v>65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47">
        <v>10000</v>
      </c>
      <c r="AE45" s="47"/>
      <c r="AF45" s="47"/>
      <c r="AG45" s="47">
        <v>21130</v>
      </c>
      <c r="AH45" s="47"/>
      <c r="AI45" s="47"/>
      <c r="AJ45" s="14"/>
      <c r="AK45" s="48">
        <v>20000</v>
      </c>
      <c r="AL45" s="49"/>
      <c r="AM45" s="49"/>
    </row>
    <row r="46" spans="1:39" x14ac:dyDescent="0.25">
      <c r="A46" s="11" t="s">
        <v>66</v>
      </c>
      <c r="B46" s="11"/>
      <c r="C46" s="11"/>
      <c r="D46" s="11"/>
      <c r="E46" s="11" t="s">
        <v>67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47">
        <v>30000</v>
      </c>
      <c r="AE46" s="47"/>
      <c r="AF46" s="47"/>
      <c r="AG46" s="47">
        <v>11000</v>
      </c>
      <c r="AH46" s="47"/>
      <c r="AI46" s="47"/>
      <c r="AJ46" s="14"/>
      <c r="AK46" s="48">
        <v>30000</v>
      </c>
      <c r="AL46" s="49"/>
      <c r="AM46" s="49"/>
    </row>
    <row r="47" spans="1:39" x14ac:dyDescent="0.25">
      <c r="A47" s="11" t="s">
        <v>40</v>
      </c>
      <c r="B47" s="11"/>
      <c r="C47" s="11"/>
      <c r="D47" s="11"/>
      <c r="E47" s="11" t="s">
        <v>41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47">
        <v>10000</v>
      </c>
      <c r="AE47" s="47"/>
      <c r="AF47" s="47"/>
      <c r="AG47" s="47">
        <v>0</v>
      </c>
      <c r="AH47" s="47"/>
      <c r="AI47" s="47"/>
      <c r="AJ47" s="14"/>
      <c r="AK47" s="48">
        <v>15000</v>
      </c>
      <c r="AL47" s="49"/>
      <c r="AM47" s="49"/>
    </row>
    <row r="48" spans="1:39" x14ac:dyDescent="0.25">
      <c r="A48" s="11" t="s">
        <v>68</v>
      </c>
      <c r="B48" s="11"/>
      <c r="C48" s="11"/>
      <c r="D48" s="11"/>
      <c r="E48" s="11" t="s">
        <v>69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47">
        <v>80000</v>
      </c>
      <c r="AE48" s="47"/>
      <c r="AF48" s="47"/>
      <c r="AG48" s="47">
        <v>622767.06999999995</v>
      </c>
      <c r="AH48" s="47"/>
      <c r="AI48" s="47"/>
      <c r="AJ48" s="14"/>
      <c r="AK48" s="48">
        <v>100000</v>
      </c>
      <c r="AL48" s="49"/>
      <c r="AM48" s="49"/>
    </row>
    <row r="49" spans="1:39" x14ac:dyDescent="0.25">
      <c r="A49" s="11" t="s">
        <v>42</v>
      </c>
      <c r="B49" s="11"/>
      <c r="C49" s="11"/>
      <c r="D49" s="11"/>
      <c r="E49" s="11" t="s">
        <v>43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7">
        <v>10000</v>
      </c>
      <c r="AE49" s="47"/>
      <c r="AF49" s="47"/>
      <c r="AG49" s="47">
        <v>6571</v>
      </c>
      <c r="AH49" s="47"/>
      <c r="AI49" s="47"/>
      <c r="AJ49" s="14"/>
      <c r="AK49" s="48">
        <v>7000</v>
      </c>
      <c r="AL49" s="49"/>
      <c r="AM49" s="49"/>
    </row>
    <row r="50" spans="1:39" x14ac:dyDescent="0.25">
      <c r="A50" s="11">
        <v>3635</v>
      </c>
      <c r="B50" s="11"/>
      <c r="C50" s="11"/>
      <c r="D50" s="11"/>
      <c r="E50" s="11" t="s">
        <v>101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22"/>
      <c r="AE50" s="22"/>
      <c r="AF50" s="22">
        <v>100000</v>
      </c>
      <c r="AG50" s="22"/>
      <c r="AH50" s="22"/>
      <c r="AI50" s="22">
        <v>180000</v>
      </c>
      <c r="AJ50" s="14"/>
      <c r="AK50" s="23"/>
      <c r="AL50" s="24"/>
      <c r="AM50" s="24">
        <v>50000</v>
      </c>
    </row>
    <row r="51" spans="1:39" x14ac:dyDescent="0.25">
      <c r="A51" s="11">
        <v>3639</v>
      </c>
      <c r="B51" s="11"/>
      <c r="C51" s="11"/>
      <c r="D51" s="11"/>
      <c r="E51" s="11" t="s">
        <v>94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47"/>
      <c r="AE51" s="47"/>
      <c r="AF51" s="47"/>
      <c r="AG51" s="47">
        <v>220</v>
      </c>
      <c r="AH51" s="47"/>
      <c r="AI51" s="47"/>
      <c r="AJ51" s="14"/>
      <c r="AK51" s="48">
        <v>220</v>
      </c>
      <c r="AL51" s="49"/>
      <c r="AM51" s="49"/>
    </row>
    <row r="52" spans="1:39" x14ac:dyDescent="0.25">
      <c r="A52" s="11" t="s">
        <v>70</v>
      </c>
      <c r="B52" s="11"/>
      <c r="C52" s="11"/>
      <c r="D52" s="11"/>
      <c r="E52" s="11" t="s">
        <v>71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47">
        <v>15000</v>
      </c>
      <c r="AE52" s="47"/>
      <c r="AF52" s="47"/>
      <c r="AG52" s="47">
        <v>15048.9</v>
      </c>
      <c r="AH52" s="47"/>
      <c r="AI52" s="47"/>
      <c r="AJ52" s="14"/>
      <c r="AK52" s="48">
        <v>15000</v>
      </c>
      <c r="AL52" s="49"/>
      <c r="AM52" s="49"/>
    </row>
    <row r="53" spans="1:39" x14ac:dyDescent="0.25">
      <c r="A53" s="11" t="s">
        <v>44</v>
      </c>
      <c r="B53" s="11"/>
      <c r="C53" s="11"/>
      <c r="D53" s="11"/>
      <c r="E53" s="11" t="s">
        <v>45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47">
        <v>250000</v>
      </c>
      <c r="AE53" s="47"/>
      <c r="AF53" s="47"/>
      <c r="AG53" s="47">
        <v>210618.45</v>
      </c>
      <c r="AH53" s="47"/>
      <c r="AI53" s="47"/>
      <c r="AJ53" s="14"/>
      <c r="AK53" s="48">
        <v>250000</v>
      </c>
      <c r="AL53" s="49"/>
      <c r="AM53" s="49"/>
    </row>
    <row r="54" spans="1:39" x14ac:dyDescent="0.25">
      <c r="A54" s="11" t="s">
        <v>72</v>
      </c>
      <c r="B54" s="11"/>
      <c r="C54" s="11"/>
      <c r="D54" s="11"/>
      <c r="E54" s="11" t="s">
        <v>73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47">
        <v>150000</v>
      </c>
      <c r="AE54" s="47"/>
      <c r="AF54" s="47"/>
      <c r="AG54" s="47">
        <v>149719</v>
      </c>
      <c r="AH54" s="47"/>
      <c r="AI54" s="47"/>
      <c r="AJ54" s="14"/>
      <c r="AK54" s="48">
        <v>150000</v>
      </c>
      <c r="AL54" s="49"/>
      <c r="AM54" s="49"/>
    </row>
    <row r="55" spans="1:39" x14ac:dyDescent="0.25">
      <c r="A55" s="11" t="s">
        <v>74</v>
      </c>
      <c r="B55" s="11"/>
      <c r="C55" s="11"/>
      <c r="D55" s="11"/>
      <c r="E55" s="11" t="s">
        <v>75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47">
        <v>1000</v>
      </c>
      <c r="AE55" s="47"/>
      <c r="AF55" s="47"/>
      <c r="AG55" s="47">
        <v>0</v>
      </c>
      <c r="AH55" s="47"/>
      <c r="AI55" s="47"/>
      <c r="AJ55" s="14"/>
      <c r="AK55" s="48">
        <v>1000</v>
      </c>
      <c r="AL55" s="49"/>
      <c r="AM55" s="49"/>
    </row>
    <row r="56" spans="1:39" x14ac:dyDescent="0.25">
      <c r="A56" s="11" t="s">
        <v>76</v>
      </c>
      <c r="B56" s="11"/>
      <c r="C56" s="11"/>
      <c r="D56" s="11"/>
      <c r="E56" s="11" t="s">
        <v>77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47">
        <v>10000</v>
      </c>
      <c r="AE56" s="47"/>
      <c r="AF56" s="47"/>
      <c r="AG56" s="47">
        <v>0</v>
      </c>
      <c r="AH56" s="47"/>
      <c r="AI56" s="47"/>
      <c r="AJ56" s="14"/>
      <c r="AK56" s="48">
        <v>10000</v>
      </c>
      <c r="AL56" s="49"/>
      <c r="AM56" s="49"/>
    </row>
    <row r="57" spans="1:39" x14ac:dyDescent="0.25">
      <c r="A57" s="11" t="s">
        <v>78</v>
      </c>
      <c r="B57" s="11"/>
      <c r="C57" s="11"/>
      <c r="D57" s="11"/>
      <c r="E57" s="11" t="s">
        <v>79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47">
        <v>10000</v>
      </c>
      <c r="AE57" s="47"/>
      <c r="AF57" s="47"/>
      <c r="AG57" s="47">
        <v>7000</v>
      </c>
      <c r="AH57" s="47"/>
      <c r="AI57" s="47"/>
      <c r="AJ57" s="14"/>
      <c r="AK57" s="48">
        <v>10000</v>
      </c>
      <c r="AL57" s="49"/>
      <c r="AM57" s="49"/>
    </row>
    <row r="58" spans="1:39" x14ac:dyDescent="0.25">
      <c r="A58" s="11">
        <v>6115</v>
      </c>
      <c r="B58" s="11"/>
      <c r="C58" s="11"/>
      <c r="D58" s="11"/>
      <c r="E58" s="11" t="s">
        <v>95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47"/>
      <c r="AE58" s="47"/>
      <c r="AF58" s="47"/>
      <c r="AG58" s="47">
        <v>10639</v>
      </c>
      <c r="AH58" s="47"/>
      <c r="AI58" s="47"/>
      <c r="AJ58" s="14"/>
      <c r="AK58" s="48"/>
      <c r="AL58" s="49"/>
      <c r="AM58" s="49"/>
    </row>
    <row r="59" spans="1:39" ht="13.5" customHeight="1" x14ac:dyDescent="0.25">
      <c r="A59" s="11" t="s">
        <v>80</v>
      </c>
      <c r="B59" s="11"/>
      <c r="C59" s="11"/>
      <c r="D59" s="11"/>
      <c r="E59" s="11" t="s">
        <v>81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47">
        <v>535000</v>
      </c>
      <c r="AE59" s="47"/>
      <c r="AF59" s="47"/>
      <c r="AG59" s="47">
        <v>536219</v>
      </c>
      <c r="AH59" s="47"/>
      <c r="AI59" s="47"/>
      <c r="AJ59" s="14"/>
      <c r="AK59" s="48">
        <v>550000</v>
      </c>
      <c r="AL59" s="49"/>
      <c r="AM59" s="49"/>
    </row>
    <row r="60" spans="1:39" x14ac:dyDescent="0.25">
      <c r="A60" s="11" t="s">
        <v>48</v>
      </c>
      <c r="B60" s="11"/>
      <c r="C60" s="11"/>
      <c r="D60" s="11"/>
      <c r="E60" s="11" t="s">
        <v>49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47">
        <v>670000</v>
      </c>
      <c r="AE60" s="47"/>
      <c r="AF60" s="47"/>
      <c r="AG60" s="47">
        <v>586037.34</v>
      </c>
      <c r="AH60" s="47"/>
      <c r="AI60" s="47"/>
      <c r="AJ60" s="14"/>
      <c r="AK60" s="48">
        <v>700000</v>
      </c>
      <c r="AL60" s="49"/>
      <c r="AM60" s="49"/>
    </row>
    <row r="61" spans="1:39" x14ac:dyDescent="0.25">
      <c r="A61" s="11" t="s">
        <v>50</v>
      </c>
      <c r="B61" s="11"/>
      <c r="C61" s="11"/>
      <c r="D61" s="11"/>
      <c r="E61" s="11" t="s">
        <v>51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47">
        <v>1300</v>
      </c>
      <c r="AE61" s="47"/>
      <c r="AF61" s="47"/>
      <c r="AG61" s="47">
        <v>1177.5999999999999</v>
      </c>
      <c r="AH61" s="47"/>
      <c r="AI61" s="47"/>
      <c r="AJ61" s="14"/>
      <c r="AK61" s="48">
        <v>2000</v>
      </c>
      <c r="AL61" s="49"/>
      <c r="AM61" s="49"/>
    </row>
    <row r="62" spans="1:39" x14ac:dyDescent="0.25">
      <c r="A62" s="11" t="s">
        <v>82</v>
      </c>
      <c r="B62" s="11"/>
      <c r="C62" s="11"/>
      <c r="D62" s="11"/>
      <c r="E62" s="11" t="s">
        <v>83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47">
        <v>6063</v>
      </c>
      <c r="AE62" s="47"/>
      <c r="AF62" s="47"/>
      <c r="AG62" s="47">
        <v>6063</v>
      </c>
      <c r="AH62" s="47"/>
      <c r="AI62" s="47"/>
      <c r="AJ62" s="14"/>
      <c r="AK62" s="49">
        <v>7000</v>
      </c>
      <c r="AL62" s="49"/>
      <c r="AM62" s="49"/>
    </row>
    <row r="63" spans="1:39" x14ac:dyDescent="0.25">
      <c r="A63" s="11" t="s">
        <v>52</v>
      </c>
      <c r="B63" s="11"/>
      <c r="C63" s="11"/>
      <c r="D63" s="11"/>
      <c r="E63" s="11" t="s">
        <v>53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47"/>
      <c r="AE63" s="47"/>
      <c r="AF63" s="47"/>
      <c r="AG63" s="47">
        <v>70000</v>
      </c>
      <c r="AH63" s="47"/>
      <c r="AI63" s="47"/>
      <c r="AJ63" s="14"/>
      <c r="AK63" s="49"/>
      <c r="AL63" s="49"/>
      <c r="AM63" s="49"/>
    </row>
    <row r="64" spans="1:39" x14ac:dyDescent="0.25">
      <c r="A64" s="11" t="s">
        <v>84</v>
      </c>
      <c r="B64" s="11"/>
      <c r="C64" s="11"/>
      <c r="D64" s="11"/>
      <c r="E64" s="11" t="s">
        <v>85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47">
        <v>18000</v>
      </c>
      <c r="AE64" s="47"/>
      <c r="AF64" s="47"/>
      <c r="AG64" s="47">
        <v>54150</v>
      </c>
      <c r="AH64" s="47"/>
      <c r="AI64" s="47"/>
      <c r="AJ64" s="14"/>
      <c r="AK64" s="48">
        <v>30000</v>
      </c>
      <c r="AL64" s="49"/>
      <c r="AM64" s="49"/>
    </row>
    <row r="65" spans="1:39" ht="15.75" thickBot="1" x14ac:dyDescent="0.3">
      <c r="A65" s="12" t="s">
        <v>86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52">
        <f>SUM(AD39:AF64)</f>
        <v>2821100</v>
      </c>
      <c r="AE65" s="52"/>
      <c r="AF65" s="52"/>
      <c r="AG65" s="54">
        <f>SUM(AG39:AI64)</f>
        <v>2816663.81</v>
      </c>
      <c r="AH65" s="54"/>
      <c r="AI65" s="54"/>
      <c r="AJ65" s="15"/>
      <c r="AK65" s="53">
        <f>SUM(AK39:AM64)</f>
        <v>2770900</v>
      </c>
      <c r="AL65" s="52"/>
      <c r="AM65" s="52"/>
    </row>
    <row r="66" spans="1:39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 t="s">
        <v>89</v>
      </c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</row>
    <row r="67" spans="1:39" x14ac:dyDescent="0.25">
      <c r="A67" s="19"/>
      <c r="B67" s="19"/>
      <c r="C67" s="19"/>
      <c r="D67" s="19" t="s">
        <v>90</v>
      </c>
      <c r="E67" s="19"/>
      <c r="F67" s="19"/>
      <c r="G67" s="19"/>
      <c r="H67" s="26" t="s">
        <v>102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 t="s">
        <v>91</v>
      </c>
      <c r="AG67" s="19"/>
      <c r="AH67" s="19"/>
      <c r="AI67" s="19"/>
      <c r="AJ67" s="19"/>
    </row>
    <row r="68" spans="1:39" x14ac:dyDescent="0.25">
      <c r="A68" s="19"/>
      <c r="B68" s="19"/>
      <c r="C68" s="19"/>
      <c r="D68" s="19"/>
      <c r="E68" s="21" t="s">
        <v>103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19"/>
    </row>
    <row r="69" spans="1:39" x14ac:dyDescent="0.25">
      <c r="A69" s="19"/>
      <c r="B69" s="19"/>
      <c r="C69" s="19"/>
      <c r="D69" s="19"/>
      <c r="E69" s="27" t="s">
        <v>104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19"/>
    </row>
    <row r="70" spans="1:39" x14ac:dyDescent="0.25">
      <c r="A70" s="19"/>
      <c r="B70" s="19"/>
      <c r="C70" s="19"/>
      <c r="D70" s="19"/>
      <c r="E70" s="20" t="s">
        <v>92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19"/>
    </row>
    <row r="71" spans="1:39" x14ac:dyDescent="0.25"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</sheetData>
  <mergeCells count="141">
    <mergeCell ref="AD22:AF22"/>
    <mergeCell ref="AG22:AI22"/>
    <mergeCell ref="AK22:AM22"/>
    <mergeCell ref="AD65:AF65"/>
    <mergeCell ref="AK65:AM65"/>
    <mergeCell ref="AD64:AF64"/>
    <mergeCell ref="AK64:AM64"/>
    <mergeCell ref="AD63:AF63"/>
    <mergeCell ref="AK63:AM63"/>
    <mergeCell ref="AG63:AI63"/>
    <mergeCell ref="AG64:AI64"/>
    <mergeCell ref="AG65:AI65"/>
    <mergeCell ref="AD62:AF62"/>
    <mergeCell ref="AK62:AM62"/>
    <mergeCell ref="AD61:AF61"/>
    <mergeCell ref="AK61:AM61"/>
    <mergeCell ref="AD60:AF60"/>
    <mergeCell ref="AK60:AM60"/>
    <mergeCell ref="AG60:AI60"/>
    <mergeCell ref="AG61:AI61"/>
    <mergeCell ref="AG62:AI62"/>
    <mergeCell ref="AD59:AF59"/>
    <mergeCell ref="AK59:AM59"/>
    <mergeCell ref="AD57:AF57"/>
    <mergeCell ref="AK57:AM57"/>
    <mergeCell ref="AG57:AI57"/>
    <mergeCell ref="AG59:AI59"/>
    <mergeCell ref="AD56:AF56"/>
    <mergeCell ref="AK56:AM56"/>
    <mergeCell ref="AD55:AF55"/>
    <mergeCell ref="AK55:AM55"/>
    <mergeCell ref="AD58:AF58"/>
    <mergeCell ref="AG58:AI58"/>
    <mergeCell ref="AK58:AM58"/>
    <mergeCell ref="AD54:AF54"/>
    <mergeCell ref="AK54:AM54"/>
    <mergeCell ref="AG54:AI54"/>
    <mergeCell ref="AG48:AI48"/>
    <mergeCell ref="AG49:AI49"/>
    <mergeCell ref="AG55:AI55"/>
    <mergeCell ref="AG56:AI56"/>
    <mergeCell ref="AD53:AF53"/>
    <mergeCell ref="AK53:AM53"/>
    <mergeCell ref="AD52:AF52"/>
    <mergeCell ref="AK52:AM52"/>
    <mergeCell ref="AG52:AI52"/>
    <mergeCell ref="AG53:AI53"/>
    <mergeCell ref="AD51:AF51"/>
    <mergeCell ref="AK51:AM51"/>
    <mergeCell ref="AG51:AI51"/>
    <mergeCell ref="AD46:AF46"/>
    <mergeCell ref="AK46:AM46"/>
    <mergeCell ref="AD45:AF45"/>
    <mergeCell ref="AK45:AM45"/>
    <mergeCell ref="AG45:AI45"/>
    <mergeCell ref="AG46:AI46"/>
    <mergeCell ref="AD49:AF49"/>
    <mergeCell ref="AK49:AM49"/>
    <mergeCell ref="AD48:AF48"/>
    <mergeCell ref="AK48:AM48"/>
    <mergeCell ref="AD47:AF47"/>
    <mergeCell ref="AK47:AM47"/>
    <mergeCell ref="AG47:AI47"/>
    <mergeCell ref="AD44:AF44"/>
    <mergeCell ref="AK44:AM44"/>
    <mergeCell ref="AG44:AI44"/>
    <mergeCell ref="AD40:AF40"/>
    <mergeCell ref="AG40:AI40"/>
    <mergeCell ref="AK40:AM40"/>
    <mergeCell ref="AD43:AF43"/>
    <mergeCell ref="AK43:AM43"/>
    <mergeCell ref="AD42:AF42"/>
    <mergeCell ref="AK42:AM42"/>
    <mergeCell ref="AD41:AF41"/>
    <mergeCell ref="AK41:AM41"/>
    <mergeCell ref="AG41:AI41"/>
    <mergeCell ref="AG42:AI42"/>
    <mergeCell ref="AG43:AI43"/>
    <mergeCell ref="AD35:AF35"/>
    <mergeCell ref="AK35:AM35"/>
    <mergeCell ref="AG35:AI35"/>
    <mergeCell ref="AD27:AF27"/>
    <mergeCell ref="AK27:AM27"/>
    <mergeCell ref="AD26:AF26"/>
    <mergeCell ref="AK26:AM26"/>
    <mergeCell ref="AD29:AF29"/>
    <mergeCell ref="AK29:AM29"/>
    <mergeCell ref="AD28:AF28"/>
    <mergeCell ref="AK28:AM28"/>
    <mergeCell ref="AG26:AI26"/>
    <mergeCell ref="AG27:AI27"/>
    <mergeCell ref="AG28:AI28"/>
    <mergeCell ref="AG29:AI29"/>
    <mergeCell ref="AD30:AF30"/>
    <mergeCell ref="AG30:AI30"/>
    <mergeCell ref="AK30:AM30"/>
    <mergeCell ref="AD24:AF24"/>
    <mergeCell ref="AK24:AM24"/>
    <mergeCell ref="AD23:AF23"/>
    <mergeCell ref="AK23:AM23"/>
    <mergeCell ref="AD25:AF25"/>
    <mergeCell ref="AK25:AM25"/>
    <mergeCell ref="AG23:AI23"/>
    <mergeCell ref="AG24:AI24"/>
    <mergeCell ref="AG25:AI25"/>
    <mergeCell ref="AD18:AF18"/>
    <mergeCell ref="AK18:AM18"/>
    <mergeCell ref="AD16:AF16"/>
    <mergeCell ref="AK16:AM16"/>
    <mergeCell ref="AG16:AI16"/>
    <mergeCell ref="AG17:AI17"/>
    <mergeCell ref="AG18:AI18"/>
    <mergeCell ref="AD21:AF21"/>
    <mergeCell ref="AK21:AM21"/>
    <mergeCell ref="AD19:AF19"/>
    <mergeCell ref="AK19:AM19"/>
    <mergeCell ref="AD20:AF20"/>
    <mergeCell ref="AK20:AM20"/>
    <mergeCell ref="AG19:AI19"/>
    <mergeCell ref="AG20:AI20"/>
    <mergeCell ref="AG21:AI21"/>
    <mergeCell ref="AD15:AF15"/>
    <mergeCell ref="AK15:AM15"/>
    <mergeCell ref="AD12:AF12"/>
    <mergeCell ref="AK12:AM12"/>
    <mergeCell ref="AD13:AF13"/>
    <mergeCell ref="AK13:AM13"/>
    <mergeCell ref="AG15:AI15"/>
    <mergeCell ref="AD17:AF17"/>
    <mergeCell ref="AK17:AM17"/>
    <mergeCell ref="AD10:AF10"/>
    <mergeCell ref="AK10:AM10"/>
    <mergeCell ref="AD11:AF11"/>
    <mergeCell ref="AK11:AM11"/>
    <mergeCell ref="AD14:AF14"/>
    <mergeCell ref="AK14:AM14"/>
    <mergeCell ref="AG10:AI10"/>
    <mergeCell ref="AG11:AI11"/>
    <mergeCell ref="AG12:AI12"/>
    <mergeCell ref="AG13:AI13"/>
    <mergeCell ref="AG14:AI14"/>
  </mergeCells>
  <pageMargins left="0.39305600000000002" right="0.39444400000000002" top="0.39305600000000002" bottom="0.59097200000000005" header="0.39305600000000002" footer="0.59097200000000005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Kurzová</dc:creator>
  <cp:lastModifiedBy>Uzivatel</cp:lastModifiedBy>
  <cp:lastPrinted>2022-11-06T20:30:30Z</cp:lastPrinted>
  <dcterms:created xsi:type="dcterms:W3CDTF">2019-11-02T20:32:34Z</dcterms:created>
  <dcterms:modified xsi:type="dcterms:W3CDTF">2022-11-09T13:20:04Z</dcterms:modified>
</cp:coreProperties>
</file>